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22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3" i="1"/>
  <c r="F38" i="1"/>
  <c r="E44" i="1"/>
  <c r="D44" i="1"/>
  <c r="F44" i="1" l="1"/>
  <c r="F43" i="1"/>
  <c r="F42" i="1"/>
  <c r="F41" i="1"/>
  <c r="F40" i="1"/>
  <c r="F39" i="1"/>
  <c r="E38" i="1" l="1"/>
  <c r="D38" i="1"/>
</calcChain>
</file>

<file path=xl/sharedStrings.xml><?xml version="1.0" encoding="utf-8"?>
<sst xmlns="http://schemas.openxmlformats.org/spreadsheetml/2006/main" count="93" uniqueCount="51">
  <si>
    <t>العام الدراسي</t>
  </si>
  <si>
    <t>الكلية</t>
  </si>
  <si>
    <t>أعداد الطلاب</t>
  </si>
  <si>
    <t>أعضاء هيئة التدريس</t>
  </si>
  <si>
    <t>من في حكم أعضاء هيئة التدريس</t>
  </si>
  <si>
    <r>
      <t>مجموع أعضاء هيئة التدريس ومن في حكمهم</t>
    </r>
    <r>
      <rPr>
        <b/>
        <sz val="12"/>
        <color rgb="FFE36C0A"/>
        <rFont val="Arial"/>
        <family val="2"/>
      </rPr>
      <t>*</t>
    </r>
  </si>
  <si>
    <t>نسبة أعضاء هيئة التدريس إلى أعداد الطلاب</t>
  </si>
  <si>
    <t>1434هـ -1435هـ</t>
  </si>
  <si>
    <t>كلية العلوم الإدارية والمالية</t>
  </si>
  <si>
    <t>كلية الحوسبة والمعلوماتية</t>
  </si>
  <si>
    <t>كلية العلوم الصحية</t>
  </si>
  <si>
    <t>كلية العلوم والدراسات النظرية</t>
  </si>
  <si>
    <t>-</t>
  </si>
  <si>
    <t>السنة الأولى المشتركة</t>
  </si>
  <si>
    <r>
      <t>*</t>
    </r>
    <r>
      <rPr>
        <b/>
        <sz val="11"/>
        <color rgb="FF002060"/>
        <rFont val="Arial"/>
        <family val="2"/>
      </rPr>
      <t>2</t>
    </r>
  </si>
  <si>
    <t>الإجمالي</t>
  </si>
  <si>
    <t>1435هـ -1436هـ</t>
  </si>
  <si>
    <r>
      <t>45</t>
    </r>
    <r>
      <rPr>
        <sz val="11"/>
        <color rgb="FFE36C0A"/>
        <rFont val="Arial"/>
        <family val="2"/>
      </rPr>
      <t>*</t>
    </r>
  </si>
  <si>
    <r>
      <t>*</t>
    </r>
    <r>
      <rPr>
        <b/>
        <sz val="11"/>
        <color rgb="FF002060"/>
        <rFont val="Arial"/>
        <family val="2"/>
      </rPr>
      <t>59</t>
    </r>
  </si>
  <si>
    <r>
      <t>104</t>
    </r>
    <r>
      <rPr>
        <sz val="11"/>
        <color rgb="FFE36C0A"/>
        <rFont val="Arial"/>
        <family val="2"/>
      </rPr>
      <t>*</t>
    </r>
  </si>
  <si>
    <r>
      <t>*</t>
    </r>
    <r>
      <rPr>
        <b/>
        <sz val="11"/>
        <color rgb="FF002060"/>
        <rFont val="Arial"/>
        <family val="2"/>
      </rPr>
      <t>3</t>
    </r>
  </si>
  <si>
    <r>
      <t>*</t>
    </r>
    <r>
      <rPr>
        <b/>
        <sz val="11"/>
        <color rgb="FF002060"/>
        <rFont val="Arial"/>
        <family val="2"/>
      </rPr>
      <t>192</t>
    </r>
  </si>
  <si>
    <r>
      <t>195</t>
    </r>
    <r>
      <rPr>
        <sz val="11"/>
        <color rgb="FFE36C0A"/>
        <rFont val="Arial"/>
        <family val="2"/>
      </rPr>
      <t>*</t>
    </r>
  </si>
  <si>
    <t>1436هـ -1437هـ</t>
  </si>
  <si>
    <r>
      <t xml:space="preserve"> </t>
    </r>
    <r>
      <rPr>
        <sz val="11"/>
        <color rgb="FFE36C0A"/>
        <rFont val="Arial"/>
        <family val="2"/>
      </rPr>
      <t>*</t>
    </r>
    <r>
      <rPr>
        <b/>
        <sz val="11"/>
        <color rgb="FF002060"/>
        <rFont val="Arial"/>
        <family val="2"/>
      </rPr>
      <t>7</t>
    </r>
  </si>
  <si>
    <r>
      <t>207</t>
    </r>
    <r>
      <rPr>
        <sz val="11"/>
        <color rgb="FFE36C0A"/>
        <rFont val="Arial"/>
        <family val="2"/>
      </rPr>
      <t>*</t>
    </r>
  </si>
  <si>
    <r>
      <t>214</t>
    </r>
    <r>
      <rPr>
        <sz val="11"/>
        <color rgb="FFE36C0A"/>
        <rFont val="Arial"/>
        <family val="2"/>
      </rPr>
      <t>*</t>
    </r>
  </si>
  <si>
    <r>
      <t>14</t>
    </r>
    <r>
      <rPr>
        <sz val="11"/>
        <color rgb="FFE36C0A"/>
        <rFont val="Arial"/>
        <family val="2"/>
      </rPr>
      <t>*</t>
    </r>
  </si>
  <si>
    <r>
      <t>206</t>
    </r>
    <r>
      <rPr>
        <sz val="11"/>
        <color rgb="FFE36C0A"/>
        <rFont val="Arial"/>
        <family val="2"/>
      </rPr>
      <t>*</t>
    </r>
  </si>
  <si>
    <r>
      <t>220</t>
    </r>
    <r>
      <rPr>
        <sz val="11"/>
        <color rgb="FFE36C0A"/>
        <rFont val="Arial"/>
        <family val="2"/>
      </rPr>
      <t>*</t>
    </r>
  </si>
  <si>
    <t>13:1</t>
  </si>
  <si>
    <t>15:1</t>
  </si>
  <si>
    <t>12:1</t>
  </si>
  <si>
    <t>60:1</t>
  </si>
  <si>
    <t>26:1</t>
  </si>
  <si>
    <t>27:1</t>
  </si>
  <si>
    <t>18:1</t>
  </si>
  <si>
    <t>14:1</t>
  </si>
  <si>
    <t>77:1</t>
  </si>
  <si>
    <t>33:1</t>
  </si>
  <si>
    <t>1437 هـ -1438هـ</t>
  </si>
  <si>
    <t>1438هـ -1439هـ</t>
  </si>
  <si>
    <t>1439هـ -1440هـ</t>
  </si>
  <si>
    <r>
      <rPr>
        <b/>
        <sz val="11"/>
        <color rgb="FF002060"/>
        <rFont val="Calibri"/>
        <family val="2"/>
        <scheme val="minor"/>
      </rPr>
      <t>العدد يشمل أعضاء هيئة التدريس ومن في حكمهم التابعين للجهة المتعاونة في تشغيل السنة الأولى المشتركة</t>
    </r>
    <r>
      <rPr>
        <b/>
        <sz val="11"/>
        <color theme="5"/>
        <rFont val="Calibri"/>
        <family val="2"/>
        <scheme val="minor"/>
      </rPr>
      <t>*</t>
    </r>
  </si>
  <si>
    <t>1441هـ -1440هـ</t>
  </si>
  <si>
    <t>40:1</t>
  </si>
  <si>
    <t>16:1</t>
  </si>
  <si>
    <t>20:1</t>
  </si>
  <si>
    <t>9:1</t>
  </si>
  <si>
    <t>90:1</t>
  </si>
  <si>
    <t>36:1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</si>
</sst>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E36C0A"/>
      <name val="Arial"/>
      <family val="2"/>
    </font>
    <font>
      <b/>
      <sz val="11"/>
      <color rgb="FF002060"/>
      <name val="Arial"/>
      <family val="2"/>
    </font>
    <font>
      <sz val="11"/>
      <color rgb="FFE36C0A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20" fontId="4" fillId="0" borderId="1" xfId="0" applyNumberFormat="1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46" fontId="4" fillId="2" borderId="1" xfId="0" applyNumberFormat="1" applyFont="1" applyFill="1" applyBorder="1" applyAlignment="1">
      <alignment horizontal="center" vertical="center" wrapText="1" readingOrder="2"/>
    </xf>
    <xf numFmtId="46" fontId="4" fillId="0" borderId="1" xfId="0" applyNumberFormat="1" applyFont="1" applyBorder="1" applyAlignment="1">
      <alignment horizontal="center" vertical="center" wrapText="1" readingOrder="2"/>
    </xf>
    <xf numFmtId="20" fontId="4" fillId="2" borderId="1" xfId="0" applyNumberFormat="1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49" fontId="4" fillId="0" borderId="1" xfId="0" applyNumberFormat="1" applyFont="1" applyBorder="1" applyAlignment="1">
      <alignment horizontal="center" vertical="center" wrapText="1" readingOrder="2"/>
    </xf>
    <xf numFmtId="49" fontId="4" fillId="2" borderId="1" xfId="0" applyNumberFormat="1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20" fontId="4" fillId="0" borderId="2" xfId="0" applyNumberFormat="1" applyFont="1" applyBorder="1" applyAlignment="1">
      <alignment horizontal="center" vertical="center" wrapText="1" readingOrder="2"/>
    </xf>
    <xf numFmtId="46" fontId="4" fillId="0" borderId="2" xfId="0" applyNumberFormat="1" applyFont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readingOrder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2" workbookViewId="0">
      <selection activeCell="F40" sqref="F40"/>
    </sheetView>
  </sheetViews>
  <sheetFormatPr defaultRowHeight="15" x14ac:dyDescent="0.25"/>
  <cols>
    <col min="1" max="1" width="16.140625" customWidth="1"/>
    <col min="2" max="2" width="20.42578125" customWidth="1"/>
    <col min="3" max="3" width="13.42578125" customWidth="1"/>
    <col min="4" max="4" width="17.5703125" customWidth="1"/>
    <col min="5" max="5" width="22.7109375" customWidth="1"/>
    <col min="6" max="6" width="26" customWidth="1"/>
    <col min="7" max="7" width="27.85546875" customWidth="1"/>
  </cols>
  <sheetData>
    <row r="1" spans="1:7" ht="15.75" customHeight="1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30" x14ac:dyDescent="0.25">
      <c r="A3" s="19" t="s">
        <v>7</v>
      </c>
      <c r="B3" s="2" t="s">
        <v>8</v>
      </c>
      <c r="C3" s="2">
        <v>589</v>
      </c>
      <c r="D3" s="2">
        <v>37</v>
      </c>
      <c r="E3" s="2">
        <v>19</v>
      </c>
      <c r="F3" s="2">
        <v>56</v>
      </c>
      <c r="G3" s="3">
        <v>0.41736111111111113</v>
      </c>
    </row>
    <row r="4" spans="1:7" x14ac:dyDescent="0.25">
      <c r="A4" s="20"/>
      <c r="B4" s="2" t="s">
        <v>9</v>
      </c>
      <c r="C4" s="2">
        <v>501</v>
      </c>
      <c r="D4" s="2">
        <v>18</v>
      </c>
      <c r="E4" s="2">
        <v>33</v>
      </c>
      <c r="F4" s="2">
        <v>51</v>
      </c>
      <c r="G4" s="3">
        <v>0.41736111111111113</v>
      </c>
    </row>
    <row r="5" spans="1:7" x14ac:dyDescent="0.25">
      <c r="A5" s="20"/>
      <c r="B5" s="2" t="s">
        <v>10</v>
      </c>
      <c r="C5" s="2">
        <v>291</v>
      </c>
      <c r="D5" s="2">
        <v>6</v>
      </c>
      <c r="E5" s="2">
        <v>16</v>
      </c>
      <c r="F5" s="2">
        <v>22</v>
      </c>
      <c r="G5" s="3">
        <v>0.54236111111111118</v>
      </c>
    </row>
    <row r="6" spans="1:7" ht="30" x14ac:dyDescent="0.25">
      <c r="A6" s="20"/>
      <c r="B6" s="2" t="s">
        <v>11</v>
      </c>
      <c r="C6" s="2" t="s">
        <v>12</v>
      </c>
      <c r="D6" s="2">
        <v>13</v>
      </c>
      <c r="E6" s="2">
        <v>14</v>
      </c>
      <c r="F6" s="2">
        <v>27</v>
      </c>
      <c r="G6" s="2" t="s">
        <v>12</v>
      </c>
    </row>
    <row r="7" spans="1:7" ht="15.75" x14ac:dyDescent="0.25">
      <c r="A7" s="20"/>
      <c r="B7" s="4" t="s">
        <v>13</v>
      </c>
      <c r="C7" s="2">
        <v>6422</v>
      </c>
      <c r="D7" s="5" t="s">
        <v>14</v>
      </c>
      <c r="E7" s="2" t="s">
        <v>12</v>
      </c>
      <c r="F7" s="2" t="s">
        <v>12</v>
      </c>
      <c r="G7" s="2" t="s">
        <v>12</v>
      </c>
    </row>
    <row r="8" spans="1:7" x14ac:dyDescent="0.25">
      <c r="A8" s="21"/>
      <c r="B8" s="1" t="s">
        <v>15</v>
      </c>
      <c r="C8" s="1">
        <v>7803</v>
      </c>
      <c r="D8" s="1">
        <v>76</v>
      </c>
      <c r="E8" s="1">
        <v>82</v>
      </c>
      <c r="F8" s="1">
        <v>156</v>
      </c>
      <c r="G8" s="6">
        <v>2.0840277777777776</v>
      </c>
    </row>
    <row r="9" spans="1:7" ht="30" x14ac:dyDescent="0.25">
      <c r="A9" s="19" t="s">
        <v>16</v>
      </c>
      <c r="B9" s="2" t="s">
        <v>8</v>
      </c>
      <c r="C9" s="2">
        <v>933</v>
      </c>
      <c r="D9" s="2">
        <v>55</v>
      </c>
      <c r="E9" s="2">
        <v>47</v>
      </c>
      <c r="F9" s="2">
        <v>102</v>
      </c>
      <c r="G9" s="3">
        <v>0.3756944444444445</v>
      </c>
    </row>
    <row r="10" spans="1:7" x14ac:dyDescent="0.25">
      <c r="A10" s="20"/>
      <c r="B10" s="2" t="s">
        <v>9</v>
      </c>
      <c r="C10" s="2">
        <v>1258</v>
      </c>
      <c r="D10" s="2" t="s">
        <v>17</v>
      </c>
      <c r="E10" s="5" t="s">
        <v>18</v>
      </c>
      <c r="F10" s="2" t="s">
        <v>19</v>
      </c>
      <c r="G10" s="3">
        <v>0.50069444444444444</v>
      </c>
    </row>
    <row r="11" spans="1:7" x14ac:dyDescent="0.25">
      <c r="A11" s="20"/>
      <c r="B11" s="2" t="s">
        <v>10</v>
      </c>
      <c r="C11" s="2">
        <v>599</v>
      </c>
      <c r="D11" s="2">
        <v>12</v>
      </c>
      <c r="E11" s="2">
        <v>38</v>
      </c>
      <c r="F11" s="2">
        <v>50</v>
      </c>
      <c r="G11" s="3">
        <v>0.50069444444444444</v>
      </c>
    </row>
    <row r="12" spans="1:7" ht="30" x14ac:dyDescent="0.25">
      <c r="A12" s="20"/>
      <c r="B12" s="2" t="s">
        <v>11</v>
      </c>
      <c r="C12" s="2">
        <v>271</v>
      </c>
      <c r="D12" s="2">
        <v>43</v>
      </c>
      <c r="E12" s="2">
        <v>63</v>
      </c>
      <c r="F12" s="2">
        <v>106</v>
      </c>
      <c r="G12" s="3">
        <v>8.4027777777777771E-2</v>
      </c>
    </row>
    <row r="13" spans="1:7" ht="15.75" x14ac:dyDescent="0.25">
      <c r="A13" s="20"/>
      <c r="B13" s="4" t="s">
        <v>13</v>
      </c>
      <c r="C13" s="2">
        <v>7224</v>
      </c>
      <c r="D13" s="5" t="s">
        <v>20</v>
      </c>
      <c r="E13" s="5" t="s">
        <v>21</v>
      </c>
      <c r="F13" s="2" t="s">
        <v>22</v>
      </c>
      <c r="G13" s="7">
        <v>1.5423611111111111</v>
      </c>
    </row>
    <row r="14" spans="1:7" x14ac:dyDescent="0.25">
      <c r="A14" s="21"/>
      <c r="B14" s="1" t="s">
        <v>15</v>
      </c>
      <c r="C14" s="1">
        <v>10285</v>
      </c>
      <c r="D14" s="1">
        <v>158</v>
      </c>
      <c r="E14" s="1">
        <v>399</v>
      </c>
      <c r="F14" s="1">
        <v>557</v>
      </c>
      <c r="G14" s="8">
        <v>0.75069444444444444</v>
      </c>
    </row>
    <row r="15" spans="1:7" ht="15" customHeight="1" x14ac:dyDescent="0.25">
      <c r="A15" s="19" t="s">
        <v>23</v>
      </c>
      <c r="B15" s="2" t="s">
        <v>8</v>
      </c>
      <c r="C15" s="13">
        <v>1650</v>
      </c>
      <c r="D15" s="13">
        <v>71</v>
      </c>
      <c r="E15" s="13">
        <v>55</v>
      </c>
      <c r="F15" s="13">
        <v>126</v>
      </c>
      <c r="G15" s="14">
        <v>0.54236111111111118</v>
      </c>
    </row>
    <row r="16" spans="1:7" ht="19.5" customHeight="1" x14ac:dyDescent="0.25">
      <c r="A16" s="20"/>
      <c r="B16" s="2" t="s">
        <v>9</v>
      </c>
      <c r="C16" s="13">
        <v>1788</v>
      </c>
      <c r="D16" s="13">
        <v>52</v>
      </c>
      <c r="E16" s="13">
        <v>85</v>
      </c>
      <c r="F16" s="13">
        <v>137</v>
      </c>
      <c r="G16" s="14">
        <v>0.54236111111111118</v>
      </c>
    </row>
    <row r="17" spans="1:7" ht="14.25" customHeight="1" x14ac:dyDescent="0.25">
      <c r="A17" s="20"/>
      <c r="B17" s="4" t="s">
        <v>10</v>
      </c>
      <c r="C17" s="13">
        <v>912</v>
      </c>
      <c r="D17" s="13">
        <v>16</v>
      </c>
      <c r="E17" s="13">
        <v>57</v>
      </c>
      <c r="F17" s="13">
        <v>73</v>
      </c>
      <c r="G17" s="14">
        <v>0.50069444444444444</v>
      </c>
    </row>
    <row r="18" spans="1:7" ht="14.25" customHeight="1" x14ac:dyDescent="0.25">
      <c r="A18" s="20"/>
      <c r="B18" s="2" t="s">
        <v>11</v>
      </c>
      <c r="C18" s="13">
        <v>494</v>
      </c>
      <c r="D18" s="13">
        <v>45</v>
      </c>
      <c r="E18" s="13">
        <v>77</v>
      </c>
      <c r="F18" s="13">
        <v>122</v>
      </c>
      <c r="G18" s="14">
        <v>0.1673611111111111</v>
      </c>
    </row>
    <row r="19" spans="1:7" ht="12" customHeight="1" x14ac:dyDescent="0.25">
      <c r="A19" s="20"/>
      <c r="B19" s="2" t="s">
        <v>13</v>
      </c>
      <c r="C19" s="13">
        <v>10233</v>
      </c>
      <c r="D19" s="13" t="s">
        <v>24</v>
      </c>
      <c r="E19" s="13" t="s">
        <v>25</v>
      </c>
      <c r="F19" s="13" t="s">
        <v>26</v>
      </c>
      <c r="G19" s="15">
        <v>2.0006944444444446</v>
      </c>
    </row>
    <row r="20" spans="1:7" x14ac:dyDescent="0.25">
      <c r="A20" s="21"/>
      <c r="B20" s="1" t="s">
        <v>15</v>
      </c>
      <c r="C20" s="1">
        <v>15077</v>
      </c>
      <c r="D20" s="1">
        <v>191</v>
      </c>
      <c r="E20" s="1">
        <v>481</v>
      </c>
      <c r="F20" s="1">
        <v>672</v>
      </c>
      <c r="G20" s="8">
        <v>0.91736111111111107</v>
      </c>
    </row>
    <row r="21" spans="1:7" ht="30" x14ac:dyDescent="0.25">
      <c r="A21" s="19" t="s">
        <v>40</v>
      </c>
      <c r="B21" s="2" t="s">
        <v>8</v>
      </c>
      <c r="C21" s="2">
        <v>1213</v>
      </c>
      <c r="D21" s="2">
        <v>64</v>
      </c>
      <c r="E21" s="2">
        <v>59</v>
      </c>
      <c r="F21" s="2">
        <v>123</v>
      </c>
      <c r="G21" s="3">
        <v>0.41736111111111113</v>
      </c>
    </row>
    <row r="22" spans="1:7" x14ac:dyDescent="0.25">
      <c r="A22" s="20"/>
      <c r="B22" s="2" t="s">
        <v>9</v>
      </c>
      <c r="C22" s="2">
        <v>1440</v>
      </c>
      <c r="D22" s="2">
        <v>47</v>
      </c>
      <c r="E22" s="2">
        <v>80</v>
      </c>
      <c r="F22" s="2">
        <v>127</v>
      </c>
      <c r="G22" s="3">
        <v>0.45902777777777781</v>
      </c>
    </row>
    <row r="23" spans="1:7" x14ac:dyDescent="0.25">
      <c r="A23" s="20"/>
      <c r="B23" s="2" t="s">
        <v>10</v>
      </c>
      <c r="C23" s="2">
        <v>900</v>
      </c>
      <c r="D23" s="2">
        <v>14</v>
      </c>
      <c r="E23" s="2">
        <v>55</v>
      </c>
      <c r="F23" s="2">
        <v>69</v>
      </c>
      <c r="G23" s="3">
        <v>0.54236111111111118</v>
      </c>
    </row>
    <row r="24" spans="1:7" ht="30" x14ac:dyDescent="0.25">
      <c r="A24" s="20"/>
      <c r="B24" s="2" t="s">
        <v>11</v>
      </c>
      <c r="C24" s="2">
        <v>600</v>
      </c>
      <c r="D24" s="2">
        <v>57</v>
      </c>
      <c r="E24" s="2">
        <v>74</v>
      </c>
      <c r="F24" s="2">
        <v>131</v>
      </c>
      <c r="G24" s="3">
        <v>0.1673611111111111</v>
      </c>
    </row>
    <row r="25" spans="1:7" ht="15.75" x14ac:dyDescent="0.25">
      <c r="A25" s="20"/>
      <c r="B25" s="4" t="s">
        <v>13</v>
      </c>
      <c r="C25" s="2">
        <v>10332</v>
      </c>
      <c r="D25" s="2" t="s">
        <v>27</v>
      </c>
      <c r="E25" s="2" t="s">
        <v>28</v>
      </c>
      <c r="F25" s="2" t="s">
        <v>29</v>
      </c>
      <c r="G25" s="7">
        <v>1.9590277777777778</v>
      </c>
    </row>
    <row r="26" spans="1:7" x14ac:dyDescent="0.25">
      <c r="A26" s="20"/>
      <c r="B26" s="1" t="s">
        <v>15</v>
      </c>
      <c r="C26" s="1">
        <v>14485</v>
      </c>
      <c r="D26" s="1">
        <v>196</v>
      </c>
      <c r="E26" s="1">
        <v>474</v>
      </c>
      <c r="F26" s="1">
        <v>670</v>
      </c>
      <c r="G26" s="8">
        <v>0.91736111111111107</v>
      </c>
    </row>
    <row r="27" spans="1:7" ht="30" x14ac:dyDescent="0.25">
      <c r="A27" s="19" t="s">
        <v>41</v>
      </c>
      <c r="B27" s="2" t="s">
        <v>8</v>
      </c>
      <c r="C27" s="9">
        <v>1903</v>
      </c>
      <c r="D27" s="9">
        <v>66</v>
      </c>
      <c r="E27" s="9">
        <v>71</v>
      </c>
      <c r="F27" s="9">
        <v>137</v>
      </c>
      <c r="G27" s="10" t="s">
        <v>30</v>
      </c>
    </row>
    <row r="28" spans="1:7" x14ac:dyDescent="0.25">
      <c r="A28" s="20"/>
      <c r="B28" s="2" t="s">
        <v>9</v>
      </c>
      <c r="C28" s="9">
        <v>1720</v>
      </c>
      <c r="D28" s="9">
        <v>49</v>
      </c>
      <c r="E28" s="9">
        <v>81</v>
      </c>
      <c r="F28" s="9">
        <v>130</v>
      </c>
      <c r="G28" s="10" t="s">
        <v>30</v>
      </c>
    </row>
    <row r="29" spans="1:7" x14ac:dyDescent="0.25">
      <c r="A29" s="20"/>
      <c r="B29" s="2" t="s">
        <v>10</v>
      </c>
      <c r="C29" s="9">
        <v>1164</v>
      </c>
      <c r="D29" s="9">
        <v>15</v>
      </c>
      <c r="E29" s="9">
        <v>61</v>
      </c>
      <c r="F29" s="9">
        <v>76</v>
      </c>
      <c r="G29" s="10" t="s">
        <v>31</v>
      </c>
    </row>
    <row r="30" spans="1:7" ht="30" x14ac:dyDescent="0.25">
      <c r="A30" s="20"/>
      <c r="B30" s="2" t="s">
        <v>11</v>
      </c>
      <c r="C30" s="9">
        <v>1704</v>
      </c>
      <c r="D30" s="9">
        <v>62</v>
      </c>
      <c r="E30" s="9">
        <v>72</v>
      </c>
      <c r="F30" s="9">
        <v>134</v>
      </c>
      <c r="G30" s="10" t="s">
        <v>32</v>
      </c>
    </row>
    <row r="31" spans="1:7" ht="15.75" x14ac:dyDescent="0.25">
      <c r="A31" s="20"/>
      <c r="B31" s="4" t="s">
        <v>13</v>
      </c>
      <c r="C31" s="2">
        <v>10617</v>
      </c>
      <c r="D31" s="9">
        <v>1</v>
      </c>
      <c r="E31" s="2">
        <v>174</v>
      </c>
      <c r="F31" s="2">
        <v>175</v>
      </c>
      <c r="G31" s="10" t="s">
        <v>33</v>
      </c>
    </row>
    <row r="32" spans="1:7" x14ac:dyDescent="0.25">
      <c r="A32" s="20"/>
      <c r="B32" s="1" t="s">
        <v>15</v>
      </c>
      <c r="C32" s="1">
        <v>17108</v>
      </c>
      <c r="D32" s="1">
        <v>193</v>
      </c>
      <c r="E32" s="1">
        <v>459</v>
      </c>
      <c r="F32" s="1">
        <v>652</v>
      </c>
      <c r="G32" s="11" t="s">
        <v>34</v>
      </c>
    </row>
    <row r="33" spans="1:7" ht="30" x14ac:dyDescent="0.25">
      <c r="A33" s="24" t="s">
        <v>42</v>
      </c>
      <c r="B33" s="2" t="s">
        <v>8</v>
      </c>
      <c r="C33" s="9">
        <v>3532</v>
      </c>
      <c r="D33" s="9">
        <v>67</v>
      </c>
      <c r="E33" s="9">
        <v>63</v>
      </c>
      <c r="F33" s="9">
        <f>SUM(D33:E33)</f>
        <v>130</v>
      </c>
      <c r="G33" s="10" t="s">
        <v>35</v>
      </c>
    </row>
    <row r="34" spans="1:7" x14ac:dyDescent="0.25">
      <c r="A34" s="24"/>
      <c r="B34" s="2" t="s">
        <v>9</v>
      </c>
      <c r="C34" s="9">
        <v>1876</v>
      </c>
      <c r="D34" s="9">
        <v>73</v>
      </c>
      <c r="E34" s="9">
        <v>65</v>
      </c>
      <c r="F34" s="9">
        <f t="shared" ref="F34:F37" si="0">SUM(D34:E34)</f>
        <v>138</v>
      </c>
      <c r="G34" s="10" t="s">
        <v>30</v>
      </c>
    </row>
    <row r="35" spans="1:7" x14ac:dyDescent="0.25">
      <c r="A35" s="24"/>
      <c r="B35" s="2" t="s">
        <v>10</v>
      </c>
      <c r="C35" s="9">
        <v>1543</v>
      </c>
      <c r="D35" s="9">
        <v>23</v>
      </c>
      <c r="E35" s="9">
        <v>59</v>
      </c>
      <c r="F35" s="9">
        <f t="shared" si="0"/>
        <v>82</v>
      </c>
      <c r="G35" s="10" t="s">
        <v>36</v>
      </c>
    </row>
    <row r="36" spans="1:7" ht="30" x14ac:dyDescent="0.25">
      <c r="A36" s="24"/>
      <c r="B36" s="2" t="s">
        <v>11</v>
      </c>
      <c r="C36" s="9">
        <v>2324</v>
      </c>
      <c r="D36" s="9">
        <v>73</v>
      </c>
      <c r="E36" s="9">
        <v>65</v>
      </c>
      <c r="F36" s="9">
        <f t="shared" si="0"/>
        <v>138</v>
      </c>
      <c r="G36" s="10" t="s">
        <v>37</v>
      </c>
    </row>
    <row r="37" spans="1:7" ht="15.75" x14ac:dyDescent="0.25">
      <c r="A37" s="24"/>
      <c r="B37" s="4" t="s">
        <v>13</v>
      </c>
      <c r="C37" s="2">
        <v>14282</v>
      </c>
      <c r="D37" s="9">
        <v>5</v>
      </c>
      <c r="E37" s="2">
        <v>180</v>
      </c>
      <c r="F37" s="9">
        <f t="shared" si="0"/>
        <v>185</v>
      </c>
      <c r="G37" s="10" t="s">
        <v>38</v>
      </c>
    </row>
    <row r="38" spans="1:7" x14ac:dyDescent="0.25">
      <c r="A38" s="24"/>
      <c r="B38" s="1" t="s">
        <v>15</v>
      </c>
      <c r="C38" s="1">
        <v>23557</v>
      </c>
      <c r="D38" s="1">
        <f>SUM(D33:D37)</f>
        <v>241</v>
      </c>
      <c r="E38" s="1">
        <f>(SUM(E33:E37))</f>
        <v>432</v>
      </c>
      <c r="F38" s="1">
        <f>SUM(D38:E38)</f>
        <v>673</v>
      </c>
      <c r="G38" s="11" t="s">
        <v>39</v>
      </c>
    </row>
    <row r="39" spans="1:7" ht="30" x14ac:dyDescent="0.25">
      <c r="A39" s="19" t="s">
        <v>44</v>
      </c>
      <c r="B39" s="2" t="s">
        <v>8</v>
      </c>
      <c r="C39" s="9">
        <v>4981</v>
      </c>
      <c r="D39" s="9">
        <v>66</v>
      </c>
      <c r="E39" s="9">
        <v>57</v>
      </c>
      <c r="F39" s="9">
        <f t="shared" ref="F39:F44" si="1">SUM(D39:E39)</f>
        <v>123</v>
      </c>
      <c r="G39" s="10" t="s">
        <v>45</v>
      </c>
    </row>
    <row r="40" spans="1:7" x14ac:dyDescent="0.25">
      <c r="A40" s="20"/>
      <c r="B40" s="2" t="s">
        <v>9</v>
      </c>
      <c r="C40" s="9">
        <v>2239</v>
      </c>
      <c r="D40" s="9">
        <v>70</v>
      </c>
      <c r="E40" s="9">
        <v>64</v>
      </c>
      <c r="F40" s="9">
        <f t="shared" si="1"/>
        <v>134</v>
      </c>
      <c r="G40" s="10" t="s">
        <v>46</v>
      </c>
    </row>
    <row r="41" spans="1:7" x14ac:dyDescent="0.25">
      <c r="A41" s="20"/>
      <c r="B41" s="2" t="s">
        <v>10</v>
      </c>
      <c r="C41" s="9">
        <v>1780</v>
      </c>
      <c r="D41" s="9">
        <v>26</v>
      </c>
      <c r="E41" s="9">
        <v>59</v>
      </c>
      <c r="F41" s="9">
        <f t="shared" si="1"/>
        <v>85</v>
      </c>
      <c r="G41" s="10" t="s">
        <v>47</v>
      </c>
    </row>
    <row r="42" spans="1:7" ht="30" x14ac:dyDescent="0.25">
      <c r="A42" s="20"/>
      <c r="B42" s="2" t="s">
        <v>11</v>
      </c>
      <c r="C42" s="9">
        <v>1707</v>
      </c>
      <c r="D42" s="9">
        <v>86</v>
      </c>
      <c r="E42" s="9">
        <v>96</v>
      </c>
      <c r="F42" s="9">
        <f t="shared" si="1"/>
        <v>182</v>
      </c>
      <c r="G42" s="10" t="s">
        <v>48</v>
      </c>
    </row>
    <row r="43" spans="1:7" ht="15.75" x14ac:dyDescent="0.25">
      <c r="A43" s="20"/>
      <c r="B43" s="4" t="s">
        <v>13</v>
      </c>
      <c r="C43" s="9">
        <v>14513</v>
      </c>
      <c r="D43" s="9">
        <v>7</v>
      </c>
      <c r="E43" s="9">
        <v>154</v>
      </c>
      <c r="F43" s="9">
        <f t="shared" si="1"/>
        <v>161</v>
      </c>
      <c r="G43" s="10" t="s">
        <v>49</v>
      </c>
    </row>
    <row r="44" spans="1:7" x14ac:dyDescent="0.25">
      <c r="A44" s="21"/>
      <c r="B44" s="12" t="s">
        <v>15</v>
      </c>
      <c r="C44" s="16">
        <v>25220</v>
      </c>
      <c r="D44" s="16">
        <f>SUM(D39:D43)</f>
        <v>255</v>
      </c>
      <c r="E44" s="16">
        <f>SUM(E39:E43)</f>
        <v>430</v>
      </c>
      <c r="F44" s="16">
        <f t="shared" si="1"/>
        <v>685</v>
      </c>
      <c r="G44" s="11" t="s">
        <v>50</v>
      </c>
    </row>
    <row r="45" spans="1:7" x14ac:dyDescent="0.25">
      <c r="B45" s="17"/>
      <c r="C45" s="17"/>
      <c r="D45" s="17"/>
      <c r="E45" s="18" t="s">
        <v>43</v>
      </c>
    </row>
  </sheetData>
  <mergeCells count="14">
    <mergeCell ref="A39:A44"/>
    <mergeCell ref="G1:G2"/>
    <mergeCell ref="A1:A2"/>
    <mergeCell ref="B1:B2"/>
    <mergeCell ref="C1:C2"/>
    <mergeCell ref="D1:D2"/>
    <mergeCell ref="F1:F2"/>
    <mergeCell ref="E1:E2"/>
    <mergeCell ref="A9:A14"/>
    <mergeCell ref="A15:A20"/>
    <mergeCell ref="A3:A8"/>
    <mergeCell ref="A27:A32"/>
    <mergeCell ref="A33:A38"/>
    <mergeCell ref="A21:A26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C50796-8F01-4863-955D-6302365E5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1FAF45-6BBF-47B7-8C4A-CABAD5275E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B9857-AD24-4A7A-99AC-740EBAF5D22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fd7eea-bd78-4e0b-bb05-9377339950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Maha Al-Khalaf</cp:lastModifiedBy>
  <cp:lastPrinted>2019-02-12T08:53:28Z</cp:lastPrinted>
  <dcterms:created xsi:type="dcterms:W3CDTF">2018-04-23T06:52:09Z</dcterms:created>
  <dcterms:modified xsi:type="dcterms:W3CDTF">2019-12-31T06:08:38Z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